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ocuments\CONTRATOS\"/>
    </mc:Choice>
  </mc:AlternateContent>
  <bookViews>
    <workbookView xWindow="0" yWindow="0" windowWidth="21600" windowHeight="9030" activeTab="6"/>
  </bookViews>
  <sheets>
    <sheet name="2018" sheetId="2" r:id="rId1"/>
    <sheet name="2019" sheetId="1" r:id="rId2"/>
    <sheet name="2020" sheetId="3" r:id="rId3"/>
    <sheet name="2021" sheetId="4" r:id="rId4"/>
    <sheet name="2022" sheetId="5" r:id="rId5"/>
    <sheet name="2023" sheetId="6" r:id="rId6"/>
    <sheet name="2024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</calcChain>
</file>

<file path=xl/sharedStrings.xml><?xml version="1.0" encoding="utf-8"?>
<sst xmlns="http://schemas.openxmlformats.org/spreadsheetml/2006/main" count="229" uniqueCount="110">
  <si>
    <t>CONTRATOS ADJUDICADOS 2019</t>
  </si>
  <si>
    <t>FECHA DE ADJUDICACIÓN</t>
  </si>
  <si>
    <t>OBJETO DEL CONTRATO</t>
  </si>
  <si>
    <t>IMPORTE ADJUDICACIÓN (IVA incluido)</t>
  </si>
  <si>
    <t>ADJUDICATARIO</t>
  </si>
  <si>
    <t>CUENTA CONTABLE</t>
  </si>
  <si>
    <t>CIF ADJUDICATARIO</t>
  </si>
  <si>
    <t>PROCEDIMIENTO</t>
  </si>
  <si>
    <t>Impresión revista SUROESTE 9</t>
  </si>
  <si>
    <t>DISEÑO Y TECNICAS GRAFICAS EXTREMADURA</t>
  </si>
  <si>
    <t>4100132</t>
  </si>
  <si>
    <t>A06036883</t>
  </si>
  <si>
    <t>CONTRATO MENOR/ /ADJUDICACIÓN DIRECTA</t>
  </si>
  <si>
    <t>Diseño edición, revisión ortotipográfica textos y maquetación LIBRO TAPICES</t>
  </si>
  <si>
    <t>TRAPIELLO MÁS O MENOS, S.L.</t>
  </si>
  <si>
    <t>4100173</t>
  </si>
  <si>
    <t>B85708675</t>
  </si>
  <si>
    <t>IMPRESIÓN LIBRO TAPICES</t>
  </si>
  <si>
    <t>SERV. ARTES GRAFICAS IMPRENTA BORAME, SC</t>
  </si>
  <si>
    <t>4100209</t>
  </si>
  <si>
    <t>F06400998</t>
  </si>
  <si>
    <t>Grabación, realización y edición de vídeo para expo</t>
  </si>
  <si>
    <t>CORDERO DE TOLEDO, SERGIO</t>
  </si>
  <si>
    <t>4100210</t>
  </si>
  <si>
    <t>06993906C</t>
  </si>
  <si>
    <t>Cesión imágenes para libro TAPICES</t>
  </si>
  <si>
    <t>ÁLVAREZ SÁNCHEZ, ISIDRO SANTIAGO</t>
  </si>
  <si>
    <t>4100211</t>
  </si>
  <si>
    <t>08783588A</t>
  </si>
  <si>
    <t>CONTRATOS ADJUDICADOS 2018</t>
  </si>
  <si>
    <t>DIRECCIÓN EDITORIAL Y GESTIÓN DEL BLOG AyN</t>
  </si>
  <si>
    <t>FONSECA DE CERVEIRA PINTO, ANTONIO</t>
  </si>
  <si>
    <t>DIRECTO. ART,168</t>
  </si>
  <si>
    <t>IMPRESIÓN LIBRO BOTÁNICA</t>
  </si>
  <si>
    <t>SAFEKAT, S.L.</t>
  </si>
  <si>
    <t>DIGITALIZACIÓN E IMPRESIÓN LÁMINAS ARTE</t>
  </si>
  <si>
    <t>UNIDAD MÓVIL, FOTOGRAFÍA ESPECIALIZADA</t>
  </si>
  <si>
    <t>IMPRESIÓN NÚMERO 8 REVISTA SUROESTE</t>
  </si>
  <si>
    <t>DISEÑO Y TÉCNICAS GRÁFICAS DE EXTREMADURA, S.L.</t>
  </si>
  <si>
    <t>CONTRATOS ADJUDICADOS 2020</t>
  </si>
  <si>
    <t>Impresión revista SUROESTE 10</t>
  </si>
  <si>
    <t>Diseño e impresión de un folleto publicitario</t>
  </si>
  <si>
    <t>Digitalización, producción y enmarcado TALAVERO</t>
  </si>
  <si>
    <t>PARAMIO ALAMILLO, FERNANDO</t>
  </si>
  <si>
    <t>28967971T</t>
  </si>
  <si>
    <t>Diseño y maquetación SUROESTE 10</t>
  </si>
  <si>
    <t>ROJAS, MAXIMILIANO ANDRÉS</t>
  </si>
  <si>
    <t>X7637370J</t>
  </si>
  <si>
    <t>Comisariado, diseño y producción de expo TAPICES</t>
  </si>
  <si>
    <t>Campaña de Marketing y Newsletter Fase 1</t>
  </si>
  <si>
    <t>MATÍAS MARCOS, JUAN DAVID</t>
  </si>
  <si>
    <t>76127231Z</t>
  </si>
  <si>
    <t>Campaña de Marketing y Newsletter Fase 2</t>
  </si>
  <si>
    <t>Diseño nueva web e integración otros dominios</t>
  </si>
  <si>
    <t>Inserción números atrasados revista SUROESTE</t>
  </si>
  <si>
    <t xml:space="preserve">Honorarios dirección de Marketing y Newsletter </t>
  </si>
  <si>
    <t>Impresión revista SUROESTE 11</t>
  </si>
  <si>
    <t>CONTRATO MENOR</t>
  </si>
  <si>
    <t>Restauración y conservación obras de arte</t>
  </si>
  <si>
    <t>VILLAR VICHO, ALMUDENA</t>
  </si>
  <si>
    <t>4100053</t>
  </si>
  <si>
    <t>08856010K</t>
  </si>
  <si>
    <t>CONTRATOS ADJUDICADOS 2021</t>
  </si>
  <si>
    <t>Impresión revista SUROESTE 12</t>
  </si>
  <si>
    <t>INDUSTRIA GRÁFICA IGRAEX, S.L.</t>
  </si>
  <si>
    <t>4100239</t>
  </si>
  <si>
    <t>B06234355</t>
  </si>
  <si>
    <t>Honorarios artista</t>
  </si>
  <si>
    <t>BALLESTER PINILLA, JOSÉ MANUEL</t>
  </si>
  <si>
    <t>4100244</t>
  </si>
  <si>
    <t>51341521R</t>
  </si>
  <si>
    <t>Comisariado PLAN DE ACTUACIÓN</t>
  </si>
  <si>
    <t>GONZÁLEZ DE DURANA ISUSI, JAVIER</t>
  </si>
  <si>
    <t>4100245</t>
  </si>
  <si>
    <t>14881295L</t>
  </si>
  <si>
    <t>Creación y coordinación editorial de contenidos para los medios de la Fundación.</t>
  </si>
  <si>
    <t>Diseño catálogo Ballester</t>
  </si>
  <si>
    <t>LEONA, S.L.</t>
  </si>
  <si>
    <t>4100091</t>
  </si>
  <si>
    <t>B80531122</t>
  </si>
  <si>
    <t>Producción fotográfica expo Ballester</t>
  </si>
  <si>
    <t>ESTUDIOS DURERO, S.L.</t>
  </si>
  <si>
    <t>4100257</t>
  </si>
  <si>
    <t>B48994214</t>
  </si>
  <si>
    <t>Impresión catálogo Ballester</t>
  </si>
  <si>
    <t>GRÁFICAS ARIES, S.A.</t>
  </si>
  <si>
    <t>4100259</t>
  </si>
  <si>
    <t>A28817641</t>
  </si>
  <si>
    <t>Embalaje, transporte, desembaleje, montaje y viceversa expo Ballester</t>
  </si>
  <si>
    <t>SÁNCHEZ PICO, MIGUEL ÁNGEL</t>
  </si>
  <si>
    <t>4100263</t>
  </si>
  <si>
    <t>07441153D</t>
  </si>
  <si>
    <t>Impresión Revista SUROESTE 13</t>
  </si>
  <si>
    <t>Coordinación editorial. Diseño Y Maquetación SUROESTE 13</t>
  </si>
  <si>
    <t>4100170</t>
  </si>
  <si>
    <t>CONTRATOS ADJUDICADOS 2023</t>
  </si>
  <si>
    <t xml:space="preserve">Coordinación editorial Marketing Y Newsletter </t>
  </si>
  <si>
    <t>Libros Chillida-Ortega Muñoz</t>
  </si>
  <si>
    <t>FUNDACIÓN MUSEO DE BBAA DE BILBAO</t>
  </si>
  <si>
    <t>4100271</t>
  </si>
  <si>
    <t>G95122321</t>
  </si>
  <si>
    <t>Comisariado expo Chillida-OM</t>
  </si>
  <si>
    <t>GONZÁLEZ DE DURANA, JAVIER</t>
  </si>
  <si>
    <t>Impresión Revista SUROESTE 14</t>
  </si>
  <si>
    <t>ARTES GRÁFICAS REJAS, S.L.</t>
  </si>
  <si>
    <t>4100276</t>
  </si>
  <si>
    <t>B06359152</t>
  </si>
  <si>
    <t>Diseño y maquetación dos libros Patrimonio Rural</t>
  </si>
  <si>
    <t>Impresión Libros Patrimonio Rural</t>
  </si>
  <si>
    <t>CONTRATOS ADJUDICADOS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</si>
</sst>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22"/>
      <color theme="6" tint="0.59999389629810485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medium">
        <color rgb="FF757171"/>
      </left>
      <right style="medium">
        <color rgb="FF757171"/>
      </right>
      <top/>
      <bottom style="medium">
        <color rgb="FF75717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8" fontId="3" fillId="0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8" fontId="3" fillId="3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Alignment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15" sqref="C15"/>
    </sheetView>
  </sheetViews>
  <sheetFormatPr baseColWidth="10" defaultRowHeight="15" x14ac:dyDescent="0.25"/>
  <cols>
    <col min="1" max="1" width="14.5703125" bestFit="1" customWidth="1"/>
    <col min="2" max="2" width="52.28515625" bestFit="1" customWidth="1"/>
    <col min="3" max="3" width="22.28515625" customWidth="1"/>
    <col min="4" max="4" width="59.140625" customWidth="1"/>
    <col min="5" max="5" width="18.7109375" bestFit="1" customWidth="1"/>
    <col min="6" max="6" width="29.28515625" customWidth="1"/>
  </cols>
  <sheetData>
    <row r="1" spans="1:6" ht="29.25" thickBot="1" x14ac:dyDescent="0.3">
      <c r="A1" s="30" t="s">
        <v>29</v>
      </c>
      <c r="B1" s="31"/>
      <c r="C1" s="31"/>
      <c r="D1" s="31"/>
      <c r="E1" s="31"/>
      <c r="F1" s="32"/>
    </row>
    <row r="2" spans="1:6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6</v>
      </c>
      <c r="F2" s="3" t="s">
        <v>7</v>
      </c>
    </row>
    <row r="3" spans="1:6" ht="30" customHeight="1" x14ac:dyDescent="0.25">
      <c r="A3" s="7">
        <v>43102</v>
      </c>
      <c r="B3" s="8" t="s">
        <v>30</v>
      </c>
      <c r="C3" s="9">
        <v>7800</v>
      </c>
      <c r="D3" s="8" t="s">
        <v>31</v>
      </c>
      <c r="E3" s="8"/>
      <c r="F3" s="8" t="s">
        <v>32</v>
      </c>
    </row>
    <row r="4" spans="1:6" ht="30" customHeight="1" x14ac:dyDescent="0.25">
      <c r="A4" s="7">
        <v>43460</v>
      </c>
      <c r="B4" s="8" t="s">
        <v>33</v>
      </c>
      <c r="C4" s="9">
        <v>7213.44</v>
      </c>
      <c r="D4" s="8" t="s">
        <v>34</v>
      </c>
      <c r="E4" s="8"/>
      <c r="F4" s="8" t="s">
        <v>12</v>
      </c>
    </row>
    <row r="5" spans="1:6" ht="30" customHeight="1" x14ac:dyDescent="0.25">
      <c r="A5" s="7">
        <v>43446</v>
      </c>
      <c r="B5" s="8" t="s">
        <v>35</v>
      </c>
      <c r="C5" s="9">
        <v>7078.5</v>
      </c>
      <c r="D5" s="8" t="s">
        <v>36</v>
      </c>
      <c r="E5" s="8"/>
      <c r="F5" s="8" t="s">
        <v>12</v>
      </c>
    </row>
    <row r="6" spans="1:6" ht="30" customHeight="1" x14ac:dyDescent="0.25">
      <c r="A6" s="7">
        <v>43354</v>
      </c>
      <c r="B6" s="8" t="s">
        <v>37</v>
      </c>
      <c r="C6" s="9">
        <v>5200</v>
      </c>
      <c r="D6" s="8" t="s">
        <v>38</v>
      </c>
      <c r="E6" s="8"/>
      <c r="F6" s="8" t="s">
        <v>12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1" sqref="B11"/>
    </sheetView>
  </sheetViews>
  <sheetFormatPr baseColWidth="10" defaultRowHeight="15" x14ac:dyDescent="0.25"/>
  <cols>
    <col min="1" max="1" width="14.5703125" bestFit="1" customWidth="1"/>
    <col min="2" max="2" width="52.140625" bestFit="1" customWidth="1"/>
    <col min="3" max="3" width="19" bestFit="1" customWidth="1"/>
    <col min="4" max="4" width="44.140625" bestFit="1" customWidth="1"/>
    <col min="5" max="5" width="20.140625" customWidth="1"/>
    <col min="6" max="6" width="18.7109375" bestFit="1" customWidth="1"/>
    <col min="7" max="7" width="23.42578125" bestFit="1" customWidth="1"/>
  </cols>
  <sheetData>
    <row r="1" spans="1:7" ht="29.25" thickBot="1" x14ac:dyDescent="0.3">
      <c r="A1" s="30" t="s">
        <v>0</v>
      </c>
      <c r="B1" s="31"/>
      <c r="C1" s="31"/>
      <c r="D1" s="31"/>
      <c r="E1" s="31"/>
      <c r="F1" s="31"/>
      <c r="G1" s="32"/>
    </row>
    <row r="2" spans="1:7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30" x14ac:dyDescent="0.25">
      <c r="A3" s="4">
        <v>43767</v>
      </c>
      <c r="B3" s="5" t="s">
        <v>8</v>
      </c>
      <c r="C3" s="6">
        <v>5559.42</v>
      </c>
      <c r="D3" s="5" t="s">
        <v>9</v>
      </c>
      <c r="E3" s="5" t="s">
        <v>10</v>
      </c>
      <c r="F3" s="5" t="s">
        <v>11</v>
      </c>
      <c r="G3" s="5" t="s">
        <v>12</v>
      </c>
    </row>
    <row r="4" spans="1:7" ht="30" x14ac:dyDescent="0.25">
      <c r="A4" s="4">
        <v>43664</v>
      </c>
      <c r="B4" s="5" t="s">
        <v>13</v>
      </c>
      <c r="C4" s="6">
        <v>3630</v>
      </c>
      <c r="D4" s="5" t="s">
        <v>14</v>
      </c>
      <c r="E4" s="5" t="s">
        <v>15</v>
      </c>
      <c r="F4" s="5" t="s">
        <v>16</v>
      </c>
      <c r="G4" s="5" t="s">
        <v>12</v>
      </c>
    </row>
    <row r="5" spans="1:7" ht="30" x14ac:dyDescent="0.25">
      <c r="A5" s="4">
        <v>43819</v>
      </c>
      <c r="B5" s="5" t="s">
        <v>17</v>
      </c>
      <c r="C5" s="6">
        <v>8207.68</v>
      </c>
      <c r="D5" s="5" t="s">
        <v>18</v>
      </c>
      <c r="E5" s="5" t="s">
        <v>19</v>
      </c>
      <c r="F5" s="5" t="s">
        <v>20</v>
      </c>
      <c r="G5" s="5" t="s">
        <v>12</v>
      </c>
    </row>
    <row r="6" spans="1:7" ht="30" x14ac:dyDescent="0.25">
      <c r="A6" s="4">
        <v>43710</v>
      </c>
      <c r="B6" s="5" t="s">
        <v>21</v>
      </c>
      <c r="C6" s="6">
        <v>4809.75</v>
      </c>
      <c r="D6" s="5" t="s">
        <v>22</v>
      </c>
      <c r="E6" s="5" t="s">
        <v>23</v>
      </c>
      <c r="F6" s="5" t="s">
        <v>24</v>
      </c>
      <c r="G6" s="5" t="s">
        <v>12</v>
      </c>
    </row>
    <row r="7" spans="1:7" ht="30" x14ac:dyDescent="0.25">
      <c r="A7" s="4">
        <v>43647</v>
      </c>
      <c r="B7" s="5" t="s">
        <v>25</v>
      </c>
      <c r="C7" s="6">
        <v>4800</v>
      </c>
      <c r="D7" s="5" t="s">
        <v>26</v>
      </c>
      <c r="E7" s="5" t="s">
        <v>27</v>
      </c>
      <c r="F7" s="5" t="s">
        <v>28</v>
      </c>
      <c r="G7" s="5" t="s">
        <v>12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sqref="A1:XFD2"/>
    </sheetView>
  </sheetViews>
  <sheetFormatPr baseColWidth="10" defaultRowHeight="15" x14ac:dyDescent="0.25"/>
  <cols>
    <col min="1" max="1" width="14.5703125" bestFit="1" customWidth="1"/>
    <col min="2" max="2" width="52.140625" bestFit="1" customWidth="1"/>
    <col min="3" max="3" width="19" bestFit="1" customWidth="1"/>
    <col min="4" max="4" width="44.140625" bestFit="1" customWidth="1"/>
    <col min="5" max="5" width="20.140625" customWidth="1"/>
    <col min="6" max="6" width="18.7109375" bestFit="1" customWidth="1"/>
    <col min="7" max="7" width="23.42578125" bestFit="1" customWidth="1"/>
  </cols>
  <sheetData>
    <row r="1" spans="1:7" ht="29.25" thickBot="1" x14ac:dyDescent="0.3">
      <c r="A1" s="30" t="s">
        <v>39</v>
      </c>
      <c r="B1" s="31"/>
      <c r="C1" s="31"/>
      <c r="D1" s="31"/>
      <c r="E1" s="31"/>
      <c r="F1" s="31"/>
      <c r="G1" s="32"/>
    </row>
    <row r="2" spans="1:7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30" customHeight="1" x14ac:dyDescent="0.25">
      <c r="A3" s="10">
        <v>44112</v>
      </c>
      <c r="B3" s="11" t="s">
        <v>40</v>
      </c>
      <c r="C3" s="12">
        <v>6432.4</v>
      </c>
      <c r="D3" s="11" t="s">
        <v>9</v>
      </c>
      <c r="E3" s="11">
        <v>4100132</v>
      </c>
      <c r="F3" s="11" t="s">
        <v>11</v>
      </c>
      <c r="G3" s="11" t="s">
        <v>12</v>
      </c>
    </row>
    <row r="4" spans="1:7" ht="30" customHeight="1" x14ac:dyDescent="0.25">
      <c r="A4" s="10">
        <v>44185</v>
      </c>
      <c r="B4" s="11" t="s">
        <v>41</v>
      </c>
      <c r="C4" s="12">
        <v>750.44</v>
      </c>
      <c r="D4" s="11" t="s">
        <v>9</v>
      </c>
      <c r="E4" s="11" t="s">
        <v>10</v>
      </c>
      <c r="F4" s="11" t="s">
        <v>11</v>
      </c>
      <c r="G4" s="11" t="s">
        <v>12</v>
      </c>
    </row>
    <row r="5" spans="1:7" ht="30" customHeight="1" x14ac:dyDescent="0.25">
      <c r="A5" s="10">
        <v>44098</v>
      </c>
      <c r="B5" s="11" t="s">
        <v>42</v>
      </c>
      <c r="C5" s="12">
        <v>5917.38</v>
      </c>
      <c r="D5" s="11" t="s">
        <v>43</v>
      </c>
      <c r="E5" s="11">
        <v>4100218</v>
      </c>
      <c r="F5" s="11" t="s">
        <v>44</v>
      </c>
      <c r="G5" s="11" t="s">
        <v>12</v>
      </c>
    </row>
    <row r="6" spans="1:7" ht="30" customHeight="1" x14ac:dyDescent="0.25">
      <c r="A6" s="10">
        <v>44029</v>
      </c>
      <c r="B6" s="11" t="s">
        <v>45</v>
      </c>
      <c r="C6" s="12">
        <v>2238.5</v>
      </c>
      <c r="D6" s="11" t="s">
        <v>46</v>
      </c>
      <c r="E6" s="11">
        <v>4100170</v>
      </c>
      <c r="F6" s="11" t="s">
        <v>47</v>
      </c>
      <c r="G6" s="11" t="s">
        <v>12</v>
      </c>
    </row>
    <row r="7" spans="1:7" ht="30" customHeight="1" x14ac:dyDescent="0.25">
      <c r="A7" s="10">
        <v>44180</v>
      </c>
      <c r="B7" s="11" t="s">
        <v>48</v>
      </c>
      <c r="C7" s="12">
        <v>3321.45</v>
      </c>
      <c r="D7" s="11" t="s">
        <v>46</v>
      </c>
      <c r="E7" s="11">
        <v>4100170</v>
      </c>
      <c r="F7" s="11" t="s">
        <v>47</v>
      </c>
      <c r="G7" s="11" t="s">
        <v>12</v>
      </c>
    </row>
    <row r="8" spans="1:7" ht="30" customHeight="1" x14ac:dyDescent="0.25">
      <c r="A8" s="10">
        <v>43985</v>
      </c>
      <c r="B8" s="11" t="s">
        <v>49</v>
      </c>
      <c r="C8" s="12">
        <v>1119.25</v>
      </c>
      <c r="D8" s="11" t="s">
        <v>50</v>
      </c>
      <c r="E8" s="13">
        <v>4100192</v>
      </c>
      <c r="F8" s="11" t="s">
        <v>51</v>
      </c>
      <c r="G8" s="11" t="s">
        <v>12</v>
      </c>
    </row>
    <row r="9" spans="1:7" ht="30" customHeight="1" x14ac:dyDescent="0.25">
      <c r="A9" s="10">
        <v>44185</v>
      </c>
      <c r="B9" s="11" t="s">
        <v>52</v>
      </c>
      <c r="C9" s="12">
        <v>1119.25</v>
      </c>
      <c r="D9" s="11" t="s">
        <v>50</v>
      </c>
      <c r="E9" s="13">
        <v>4100192</v>
      </c>
      <c r="F9" s="11" t="s">
        <v>51</v>
      </c>
      <c r="G9" s="11" t="s">
        <v>12</v>
      </c>
    </row>
    <row r="10" spans="1:7" ht="30" customHeight="1" x14ac:dyDescent="0.25">
      <c r="A10" s="10">
        <v>43985</v>
      </c>
      <c r="B10" s="11" t="s">
        <v>53</v>
      </c>
      <c r="C10" s="12">
        <v>2057</v>
      </c>
      <c r="D10" s="11" t="s">
        <v>50</v>
      </c>
      <c r="E10" s="13">
        <v>4100192</v>
      </c>
      <c r="F10" s="11" t="s">
        <v>51</v>
      </c>
      <c r="G10" s="11" t="s">
        <v>12</v>
      </c>
    </row>
    <row r="11" spans="1:7" ht="30" customHeight="1" x14ac:dyDescent="0.25">
      <c r="A11" s="10">
        <v>44196</v>
      </c>
      <c r="B11" s="11" t="s">
        <v>54</v>
      </c>
      <c r="C11" s="12">
        <v>4235</v>
      </c>
      <c r="D11" s="11" t="s">
        <v>50</v>
      </c>
      <c r="E11" s="13">
        <v>4100192</v>
      </c>
      <c r="F11" s="11" t="s">
        <v>51</v>
      </c>
      <c r="G11" s="11" t="s">
        <v>12</v>
      </c>
    </row>
    <row r="12" spans="1:7" ht="30" customHeight="1" x14ac:dyDescent="0.25">
      <c r="A12" s="4"/>
      <c r="B12" s="5"/>
      <c r="C12" s="6"/>
      <c r="D12" s="5"/>
      <c r="E12" s="5"/>
      <c r="F12" s="5"/>
      <c r="G12" s="5"/>
    </row>
    <row r="13" spans="1:7" ht="30" customHeight="1" x14ac:dyDescent="0.25">
      <c r="A13" s="4"/>
      <c r="B13" s="5"/>
      <c r="C13" s="6"/>
      <c r="D13" s="5"/>
      <c r="E13" s="5"/>
      <c r="F13" s="5"/>
      <c r="G13" s="5"/>
    </row>
    <row r="14" spans="1:7" ht="30" customHeight="1" x14ac:dyDescent="0.25">
      <c r="A14" s="4"/>
      <c r="B14" s="5"/>
      <c r="C14" s="6"/>
      <c r="D14" s="5"/>
      <c r="E14" s="5"/>
      <c r="F14" s="5"/>
      <c r="G14" s="5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XFD2"/>
    </sheetView>
  </sheetViews>
  <sheetFormatPr baseColWidth="10" defaultRowHeight="15" x14ac:dyDescent="0.25"/>
  <cols>
    <col min="1" max="1" width="14.5703125" style="14" bestFit="1" customWidth="1"/>
    <col min="2" max="2" width="52.140625" style="14" bestFit="1" customWidth="1"/>
    <col min="3" max="3" width="19" style="14" bestFit="1" customWidth="1"/>
    <col min="4" max="4" width="44.140625" style="14" bestFit="1" customWidth="1"/>
    <col min="5" max="5" width="20.140625" style="14" customWidth="1"/>
    <col min="6" max="6" width="18.7109375" style="14" bestFit="1" customWidth="1"/>
    <col min="7" max="7" width="23.42578125" style="14" bestFit="1" customWidth="1"/>
    <col min="8" max="16384" width="11.42578125" style="14"/>
  </cols>
  <sheetData>
    <row r="1" spans="1:7" customFormat="1" ht="29.25" thickBot="1" x14ac:dyDescent="0.3">
      <c r="A1" s="30" t="s">
        <v>62</v>
      </c>
      <c r="B1" s="31"/>
      <c r="C1" s="31"/>
      <c r="D1" s="31"/>
      <c r="E1" s="31"/>
      <c r="F1" s="31"/>
      <c r="G1" s="32"/>
    </row>
    <row r="2" spans="1:7" customFormat="1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30" customHeight="1" x14ac:dyDescent="0.25">
      <c r="A3" s="10">
        <v>44399</v>
      </c>
      <c r="B3" s="11" t="s">
        <v>55</v>
      </c>
      <c r="C3" s="12">
        <f>2572.25*2+4235</f>
        <v>9379.5</v>
      </c>
      <c r="D3" s="11" t="s">
        <v>50</v>
      </c>
      <c r="E3" s="11">
        <v>4100192</v>
      </c>
      <c r="F3" s="11" t="s">
        <v>51</v>
      </c>
      <c r="G3" s="11" t="s">
        <v>12</v>
      </c>
    </row>
    <row r="4" spans="1:7" ht="30" customHeight="1" x14ac:dyDescent="0.25">
      <c r="A4" s="10">
        <v>44468</v>
      </c>
      <c r="B4" s="11" t="s">
        <v>56</v>
      </c>
      <c r="C4" s="12">
        <v>5420.48</v>
      </c>
      <c r="D4" s="11" t="s">
        <v>9</v>
      </c>
      <c r="E4" s="11" t="s">
        <v>10</v>
      </c>
      <c r="F4" s="11" t="s">
        <v>11</v>
      </c>
      <c r="G4" s="11" t="s">
        <v>57</v>
      </c>
    </row>
    <row r="5" spans="1:7" ht="30" customHeight="1" x14ac:dyDescent="0.25">
      <c r="A5" s="10">
        <v>44553</v>
      </c>
      <c r="B5" s="11" t="s">
        <v>58</v>
      </c>
      <c r="C5" s="12">
        <v>3581.6</v>
      </c>
      <c r="D5" s="11" t="s">
        <v>59</v>
      </c>
      <c r="E5" s="11" t="s">
        <v>60</v>
      </c>
      <c r="F5" s="11" t="s">
        <v>61</v>
      </c>
      <c r="G5" s="11" t="s">
        <v>12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"/>
  <sheetViews>
    <sheetView workbookViewId="0">
      <selection activeCell="D3" sqref="D3"/>
    </sheetView>
  </sheetViews>
  <sheetFormatPr baseColWidth="10" defaultRowHeight="15" x14ac:dyDescent="0.25"/>
  <cols>
    <col min="2" max="2" width="14.5703125" bestFit="1" customWidth="1"/>
    <col min="3" max="3" width="52.140625" bestFit="1" customWidth="1"/>
    <col min="4" max="4" width="19" bestFit="1" customWidth="1"/>
    <col min="5" max="5" width="68" customWidth="1"/>
    <col min="6" max="6" width="20.140625" customWidth="1"/>
    <col min="7" max="7" width="18.7109375" bestFit="1" customWidth="1"/>
    <col min="8" max="8" width="23.42578125" bestFit="1" customWidth="1"/>
  </cols>
  <sheetData>
    <row r="1" spans="2:8" s="15" customFormat="1" ht="45" x14ac:dyDescent="0.25">
      <c r="B1" s="2" t="s">
        <v>1</v>
      </c>
      <c r="C1" s="2" t="s">
        <v>2</v>
      </c>
      <c r="D1" s="2" t="s">
        <v>3</v>
      </c>
      <c r="E1" s="2" t="s">
        <v>4</v>
      </c>
      <c r="F1" s="16" t="s">
        <v>5</v>
      </c>
      <c r="G1" s="2" t="s">
        <v>6</v>
      </c>
      <c r="H1" s="3" t="s">
        <v>7</v>
      </c>
    </row>
    <row r="2" spans="2:8" s="17" customFormat="1" ht="12" customHeight="1" x14ac:dyDescent="0.25">
      <c r="B2" s="18"/>
      <c r="C2" s="19"/>
      <c r="D2" s="19"/>
      <c r="E2" s="19"/>
      <c r="F2" s="20"/>
      <c r="G2" s="21"/>
      <c r="H2" s="21"/>
    </row>
    <row r="3" spans="2:8" s="22" customFormat="1" ht="30" x14ac:dyDescent="0.25">
      <c r="B3" s="23">
        <v>44743</v>
      </c>
      <c r="C3" s="24" t="s">
        <v>55</v>
      </c>
      <c r="D3" s="6">
        <v>5989.5</v>
      </c>
      <c r="E3" s="24" t="s">
        <v>50</v>
      </c>
      <c r="F3" s="25">
        <v>4100192</v>
      </c>
      <c r="G3" s="24" t="s">
        <v>51</v>
      </c>
      <c r="H3" s="24" t="s">
        <v>12</v>
      </c>
    </row>
    <row r="4" spans="2:8" s="22" customFormat="1" x14ac:dyDescent="0.25">
      <c r="B4" s="23">
        <v>44873</v>
      </c>
      <c r="C4" s="24" t="s">
        <v>63</v>
      </c>
      <c r="D4" s="6">
        <v>5718.54</v>
      </c>
      <c r="E4" s="24" t="s">
        <v>64</v>
      </c>
      <c r="F4" s="25" t="s">
        <v>65</v>
      </c>
      <c r="G4" s="24" t="s">
        <v>66</v>
      </c>
      <c r="H4" s="24" t="s">
        <v>57</v>
      </c>
    </row>
    <row r="5" spans="2:8" s="22" customFormat="1" ht="30" x14ac:dyDescent="0.25">
      <c r="B5" s="23">
        <v>44909</v>
      </c>
      <c r="C5" s="24" t="s">
        <v>67</v>
      </c>
      <c r="D5" s="6">
        <v>8500</v>
      </c>
      <c r="E5" s="24" t="s">
        <v>68</v>
      </c>
      <c r="F5" s="25" t="s">
        <v>69</v>
      </c>
      <c r="G5" s="24" t="s">
        <v>70</v>
      </c>
      <c r="H5" s="24" t="s">
        <v>12</v>
      </c>
    </row>
    <row r="6" spans="2:8" s="22" customFormat="1" ht="30" x14ac:dyDescent="0.25">
      <c r="B6" s="23">
        <v>44924</v>
      </c>
      <c r="C6" s="24" t="s">
        <v>71</v>
      </c>
      <c r="D6" s="6">
        <v>14980</v>
      </c>
      <c r="E6" s="24" t="s">
        <v>72</v>
      </c>
      <c r="F6" s="25" t="s">
        <v>73</v>
      </c>
      <c r="G6" s="24" t="s">
        <v>74</v>
      </c>
      <c r="H6" s="24" t="s">
        <v>12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sqref="A1:XFD1048576"/>
    </sheetView>
  </sheetViews>
  <sheetFormatPr baseColWidth="10" defaultRowHeight="15" x14ac:dyDescent="0.25"/>
  <cols>
    <col min="2" max="2" width="14.5703125" bestFit="1" customWidth="1"/>
    <col min="3" max="3" width="52.140625" bestFit="1" customWidth="1"/>
    <col min="4" max="4" width="19" bestFit="1" customWidth="1"/>
    <col min="5" max="5" width="68" customWidth="1"/>
    <col min="6" max="6" width="20.140625" customWidth="1"/>
    <col min="7" max="7" width="18.7109375" bestFit="1" customWidth="1"/>
    <col min="8" max="8" width="23.42578125" bestFit="1" customWidth="1"/>
  </cols>
  <sheetData>
    <row r="1" spans="2:8" ht="29.25" thickBot="1" x14ac:dyDescent="0.3">
      <c r="B1" s="30" t="s">
        <v>95</v>
      </c>
      <c r="C1" s="31"/>
      <c r="D1" s="31"/>
      <c r="E1" s="31"/>
      <c r="F1" s="31"/>
      <c r="G1" s="31"/>
      <c r="H1" s="32"/>
    </row>
    <row r="2" spans="2:8" ht="29.25" thickBot="1" x14ac:dyDescent="0.3">
      <c r="B2" s="26"/>
      <c r="C2" s="27"/>
      <c r="D2" s="27"/>
      <c r="E2" s="27"/>
      <c r="F2" s="28"/>
      <c r="G2" s="27"/>
      <c r="H2" s="27"/>
    </row>
    <row r="3" spans="2:8" ht="45" x14ac:dyDescent="0.25">
      <c r="B3" s="2" t="s">
        <v>1</v>
      </c>
      <c r="C3" s="2" t="s">
        <v>2</v>
      </c>
      <c r="D3" s="2" t="s">
        <v>3</v>
      </c>
      <c r="E3" s="2" t="s">
        <v>4</v>
      </c>
      <c r="F3" s="16" t="s">
        <v>5</v>
      </c>
      <c r="G3" s="2" t="s">
        <v>6</v>
      </c>
      <c r="H3" s="3" t="s">
        <v>7</v>
      </c>
    </row>
    <row r="4" spans="2:8" x14ac:dyDescent="0.25">
      <c r="B4" s="18"/>
      <c r="C4" s="19"/>
      <c r="D4" s="19"/>
      <c r="E4" s="19"/>
      <c r="F4" s="20"/>
      <c r="G4" s="21"/>
      <c r="H4" s="21"/>
    </row>
    <row r="5" spans="2:8" s="22" customFormat="1" ht="30" x14ac:dyDescent="0.25">
      <c r="B5" s="23">
        <v>44927</v>
      </c>
      <c r="C5" s="6" t="s">
        <v>75</v>
      </c>
      <c r="D5" s="6">
        <v>5203</v>
      </c>
      <c r="E5" s="25" t="s">
        <v>50</v>
      </c>
      <c r="F5" s="24">
        <v>4100192</v>
      </c>
      <c r="G5" s="24" t="s">
        <v>51</v>
      </c>
      <c r="H5" s="24" t="s">
        <v>12</v>
      </c>
    </row>
    <row r="6" spans="2:8" s="22" customFormat="1" x14ac:dyDescent="0.25">
      <c r="B6" s="23">
        <v>45135</v>
      </c>
      <c r="C6" s="6" t="s">
        <v>76</v>
      </c>
      <c r="D6" s="6">
        <v>3267</v>
      </c>
      <c r="E6" s="25" t="s">
        <v>77</v>
      </c>
      <c r="F6" s="24" t="s">
        <v>78</v>
      </c>
      <c r="G6" s="24" t="s">
        <v>79</v>
      </c>
      <c r="H6" s="24" t="s">
        <v>57</v>
      </c>
    </row>
    <row r="7" spans="2:8" s="22" customFormat="1" x14ac:dyDescent="0.25">
      <c r="B7" s="23">
        <v>45194</v>
      </c>
      <c r="C7" s="6" t="s">
        <v>80</v>
      </c>
      <c r="D7" s="6">
        <v>18125.8</v>
      </c>
      <c r="E7" s="25" t="s">
        <v>81</v>
      </c>
      <c r="F7" s="24" t="s">
        <v>82</v>
      </c>
      <c r="G7" s="24" t="s">
        <v>83</v>
      </c>
      <c r="H7" s="24" t="s">
        <v>57</v>
      </c>
    </row>
    <row r="8" spans="2:8" s="22" customFormat="1" x14ac:dyDescent="0.25">
      <c r="B8" s="23">
        <v>45194</v>
      </c>
      <c r="C8" s="6" t="s">
        <v>84</v>
      </c>
      <c r="D8" s="6">
        <v>7600.32</v>
      </c>
      <c r="E8" s="25" t="s">
        <v>85</v>
      </c>
      <c r="F8" s="24" t="s">
        <v>86</v>
      </c>
      <c r="G8" s="24" t="s">
        <v>87</v>
      </c>
      <c r="H8" s="24" t="s">
        <v>57</v>
      </c>
    </row>
    <row r="9" spans="2:8" s="22" customFormat="1" ht="30" x14ac:dyDescent="0.25">
      <c r="B9" s="23">
        <v>45197</v>
      </c>
      <c r="C9" s="6" t="s">
        <v>88</v>
      </c>
      <c r="D9" s="6">
        <v>12281.5</v>
      </c>
      <c r="E9" s="25" t="s">
        <v>89</v>
      </c>
      <c r="F9" s="24" t="s">
        <v>90</v>
      </c>
      <c r="G9" s="24" t="s">
        <v>91</v>
      </c>
      <c r="H9" s="24" t="s">
        <v>12</v>
      </c>
    </row>
    <row r="10" spans="2:8" s="22" customFormat="1" x14ac:dyDescent="0.25">
      <c r="B10" s="23">
        <v>45230</v>
      </c>
      <c r="C10" s="6" t="s">
        <v>92</v>
      </c>
      <c r="D10" s="6">
        <v>6069.23</v>
      </c>
      <c r="E10" s="25" t="s">
        <v>9</v>
      </c>
      <c r="F10" s="24" t="s">
        <v>10</v>
      </c>
      <c r="G10" s="24" t="s">
        <v>11</v>
      </c>
      <c r="H10" s="24" t="s">
        <v>57</v>
      </c>
    </row>
    <row r="11" spans="2:8" s="22" customFormat="1" ht="30" x14ac:dyDescent="0.25">
      <c r="B11" s="23">
        <v>44927</v>
      </c>
      <c r="C11" s="6" t="s">
        <v>93</v>
      </c>
      <c r="D11" s="6">
        <v>4840</v>
      </c>
      <c r="E11" s="25" t="s">
        <v>46</v>
      </c>
      <c r="F11" s="24" t="s">
        <v>94</v>
      </c>
      <c r="G11" s="24" t="s">
        <v>47</v>
      </c>
      <c r="H11" s="24" t="s">
        <v>12</v>
      </c>
    </row>
  </sheetData>
  <mergeCells count="1"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B2" sqref="B2"/>
    </sheetView>
  </sheetViews>
  <sheetFormatPr baseColWidth="10" defaultRowHeight="15" x14ac:dyDescent="0.25"/>
  <cols>
    <col min="2" max="2" width="14.5703125" bestFit="1" customWidth="1"/>
    <col min="3" max="3" width="52.140625" bestFit="1" customWidth="1"/>
    <col min="4" max="4" width="19" bestFit="1" customWidth="1"/>
    <col min="5" max="5" width="68" customWidth="1"/>
    <col min="6" max="6" width="20.140625" customWidth="1"/>
    <col min="7" max="7" width="18.7109375" bestFit="1" customWidth="1"/>
    <col min="8" max="8" width="23.42578125" bestFit="1" customWidth="1"/>
  </cols>
  <sheetData>
    <row r="1" spans="2:8" ht="29.25" thickBot="1" x14ac:dyDescent="0.3">
      <c r="B1" s="30" t="s">
        <v>109</v>
      </c>
      <c r="C1" s="31"/>
      <c r="D1" s="31"/>
      <c r="E1" s="31"/>
      <c r="F1" s="31"/>
      <c r="G1" s="31"/>
      <c r="H1" s="32"/>
    </row>
    <row r="2" spans="2:8" ht="29.25" thickBot="1" x14ac:dyDescent="0.3">
      <c r="B2" s="26"/>
      <c r="C2" s="27"/>
      <c r="D2" s="27"/>
      <c r="E2" s="27"/>
      <c r="F2" s="28"/>
      <c r="G2" s="27"/>
      <c r="H2" s="27"/>
    </row>
    <row r="3" spans="2:8" ht="45" x14ac:dyDescent="0.25">
      <c r="B3" s="2" t="s">
        <v>1</v>
      </c>
      <c r="C3" s="2" t="s">
        <v>2</v>
      </c>
      <c r="D3" s="2" t="s">
        <v>3</v>
      </c>
      <c r="E3" s="2" t="s">
        <v>4</v>
      </c>
      <c r="F3" s="16" t="s">
        <v>5</v>
      </c>
      <c r="G3" s="2" t="s">
        <v>6</v>
      </c>
      <c r="H3" s="3" t="s">
        <v>7</v>
      </c>
    </row>
    <row r="4" spans="2:8" x14ac:dyDescent="0.25">
      <c r="B4" s="18"/>
      <c r="C4" s="19"/>
      <c r="D4" s="19"/>
      <c r="E4" s="19"/>
      <c r="F4" s="20"/>
      <c r="G4" s="21"/>
      <c r="H4" s="21"/>
    </row>
    <row r="5" spans="2:8" s="22" customFormat="1" ht="30.75" thickBot="1" x14ac:dyDescent="0.3">
      <c r="B5" s="23">
        <v>45443</v>
      </c>
      <c r="C5" s="29" t="s">
        <v>96</v>
      </c>
      <c r="D5" s="6">
        <v>5203</v>
      </c>
      <c r="E5" s="24" t="s">
        <v>50</v>
      </c>
      <c r="F5" s="25">
        <v>4100192</v>
      </c>
      <c r="G5" s="24" t="s">
        <v>51</v>
      </c>
      <c r="H5" s="24" t="s">
        <v>12</v>
      </c>
    </row>
    <row r="6" spans="2:8" s="22" customFormat="1" ht="30.75" thickBot="1" x14ac:dyDescent="0.3">
      <c r="B6" s="23">
        <v>45467</v>
      </c>
      <c r="C6" s="29" t="s">
        <v>97</v>
      </c>
      <c r="D6" s="6">
        <v>6240</v>
      </c>
      <c r="E6" s="24" t="s">
        <v>98</v>
      </c>
      <c r="F6" s="25" t="s">
        <v>99</v>
      </c>
      <c r="G6" s="24" t="s">
        <v>100</v>
      </c>
      <c r="H6" s="24" t="s">
        <v>12</v>
      </c>
    </row>
    <row r="7" spans="2:8" s="22" customFormat="1" ht="30.75" thickBot="1" x14ac:dyDescent="0.3">
      <c r="B7" s="23">
        <v>45474</v>
      </c>
      <c r="C7" s="29" t="s">
        <v>101</v>
      </c>
      <c r="D7" s="6">
        <v>10890</v>
      </c>
      <c r="E7" s="24" t="s">
        <v>102</v>
      </c>
      <c r="F7" s="25" t="s">
        <v>73</v>
      </c>
      <c r="G7" s="24" t="s">
        <v>74</v>
      </c>
      <c r="H7" s="24" t="s">
        <v>12</v>
      </c>
    </row>
    <row r="8" spans="2:8" s="22" customFormat="1" ht="15.75" thickBot="1" x14ac:dyDescent="0.3">
      <c r="B8" s="23">
        <v>45587</v>
      </c>
      <c r="C8" s="29" t="s">
        <v>103</v>
      </c>
      <c r="D8" s="6">
        <v>6032</v>
      </c>
      <c r="E8" s="24" t="s">
        <v>104</v>
      </c>
      <c r="F8" s="25" t="s">
        <v>105</v>
      </c>
      <c r="G8" s="24" t="s">
        <v>106</v>
      </c>
      <c r="H8" s="24" t="s">
        <v>57</v>
      </c>
    </row>
    <row r="9" spans="2:8" s="22" customFormat="1" ht="30.75" thickBot="1" x14ac:dyDescent="0.3">
      <c r="B9" s="23">
        <v>45644</v>
      </c>
      <c r="C9" s="29" t="s">
        <v>93</v>
      </c>
      <c r="D9" s="6">
        <v>4840</v>
      </c>
      <c r="E9" s="24" t="s">
        <v>46</v>
      </c>
      <c r="F9" s="25" t="s">
        <v>94</v>
      </c>
      <c r="G9" s="24" t="s">
        <v>47</v>
      </c>
      <c r="H9" s="24" t="s">
        <v>12</v>
      </c>
    </row>
    <row r="10" spans="2:8" s="22" customFormat="1" ht="15.75" thickBot="1" x14ac:dyDescent="0.3">
      <c r="B10" s="23">
        <v>45644</v>
      </c>
      <c r="C10" s="29" t="s">
        <v>107</v>
      </c>
      <c r="D10" s="6">
        <v>3569.5</v>
      </c>
      <c r="E10" s="24" t="s">
        <v>46</v>
      </c>
      <c r="F10" s="25" t="s">
        <v>94</v>
      </c>
      <c r="G10" s="24" t="s">
        <v>47</v>
      </c>
      <c r="H10" s="24" t="s">
        <v>57</v>
      </c>
    </row>
    <row r="11" spans="2:8" s="22" customFormat="1" ht="15.75" thickBot="1" x14ac:dyDescent="0.3">
      <c r="B11" s="23">
        <v>45656</v>
      </c>
      <c r="C11" s="29" t="s">
        <v>108</v>
      </c>
      <c r="D11" s="6">
        <v>11256.96</v>
      </c>
      <c r="E11" s="24" t="s">
        <v>104</v>
      </c>
      <c r="F11" s="25" t="s">
        <v>105</v>
      </c>
      <c r="G11" s="24" t="s">
        <v>106</v>
      </c>
      <c r="H11" s="24" t="s">
        <v>57</v>
      </c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cp:lastPrinted>2024-05-31T08:57:16Z</cp:lastPrinted>
  <dcterms:created xsi:type="dcterms:W3CDTF">2020-05-21T13:20:21Z</dcterms:created>
  <dcterms:modified xsi:type="dcterms:W3CDTF">2025-07-25T11:45:51Z</dcterms:modified>
</cp:coreProperties>
</file>